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Sheet1!$A$1:$I$62</definedName>
    <definedName name="_xlnm.Print_Titles" localSheetId="0">Sheet1!$2:$2</definedName>
    <definedName name="_xlnm.Print_Area" localSheetId="0">Sheet1!$A$1:$I$78</definedName>
  </definedNames>
  <calcPr calcId="144525"/>
</workbook>
</file>

<file path=xl/sharedStrings.xml><?xml version="1.0" encoding="utf-8"?>
<sst xmlns="http://schemas.openxmlformats.org/spreadsheetml/2006/main" count="242" uniqueCount="119">
  <si>
    <t>国际经济与贸易专业本科指导性教学计划</t>
  </si>
  <si>
    <t>课程模块</t>
  </si>
  <si>
    <t>课程类别</t>
  </si>
  <si>
    <t>课程名称</t>
  </si>
  <si>
    <t>总学分</t>
  </si>
  <si>
    <t>课堂教学</t>
  </si>
  <si>
    <t>实践（验）教学</t>
  </si>
  <si>
    <t>开课学期</t>
  </si>
  <si>
    <t>修读要求</t>
  </si>
  <si>
    <t>备注</t>
  </si>
  <si>
    <t>通识教育</t>
  </si>
  <si>
    <t>必修课</t>
  </si>
  <si>
    <t>形势与政策</t>
  </si>
  <si>
    <t>1-7</t>
  </si>
  <si>
    <t>必修</t>
  </si>
  <si>
    <t>思想道德与法治</t>
  </si>
  <si>
    <t>学位课程</t>
  </si>
  <si>
    <t>中国近现代史纲要</t>
  </si>
  <si>
    <t>马克思主义基本原理</t>
  </si>
  <si>
    <t>毛泽东思想和中国特色社会主义理论体系概论</t>
  </si>
  <si>
    <t>3-4</t>
  </si>
  <si>
    <t>习近平新时代中国特色社会主义思想概论</t>
  </si>
  <si>
    <t>军事理论与训练</t>
  </si>
  <si>
    <t>微积分一</t>
  </si>
  <si>
    <t>微积分二</t>
  </si>
  <si>
    <t>概率论与数理统计</t>
  </si>
  <si>
    <t>线性代数</t>
  </si>
  <si>
    <t>英语类课程</t>
  </si>
  <si>
    <t>1-3</t>
  </si>
  <si>
    <t>分级教学+免修制度，详见附件1；学位课程</t>
  </si>
  <si>
    <t>现代信息技术前沿概论</t>
  </si>
  <si>
    <t>1-2</t>
  </si>
  <si>
    <t>体育类课程</t>
  </si>
  <si>
    <t>1-8</t>
  </si>
  <si>
    <t>分项教学，必修4项，详见附件2</t>
  </si>
  <si>
    <t>艺术类课程</t>
  </si>
  <si>
    <t>1-4</t>
  </si>
  <si>
    <t>分项教学，必修2项，详见附件3</t>
  </si>
  <si>
    <t>大学生心理健康教育</t>
  </si>
  <si>
    <t>小计</t>
  </si>
  <si>
    <t xml:space="preserve"> </t>
  </si>
  <si>
    <t>选修课</t>
  </si>
  <si>
    <t>历史与哲学类</t>
  </si>
  <si>
    <t>选修</t>
  </si>
  <si>
    <t>《中共党史》《新中国史》《改革开放史》《社会主义发展史》至少选修1门</t>
  </si>
  <si>
    <t>文学与艺术类</t>
  </si>
  <si>
    <t>《大学语文与写作》（第2学期）必选</t>
  </si>
  <si>
    <t>经济与社会类</t>
  </si>
  <si>
    <t>《审计学通论》（第3-4学期）必选</t>
  </si>
  <si>
    <t>自然与科技类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</si>
  <si>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-8</t>
    </r>
  </si>
  <si>
    <t>必选《Python程序设计》（第2学期）、《数据库技术》（第3学期）、《大数据与可视化技术》（第4学期）</t>
  </si>
  <si>
    <t>合计</t>
  </si>
  <si>
    <t>学科专业教育</t>
  </si>
  <si>
    <t>学科基础课</t>
  </si>
  <si>
    <t>政治经济学</t>
  </si>
  <si>
    <t>1</t>
  </si>
  <si>
    <t>微观经济学</t>
  </si>
  <si>
    <t>宏观经济学</t>
  </si>
  <si>
    <t>社会主义市场经济理论</t>
  </si>
  <si>
    <t>2</t>
  </si>
  <si>
    <t>金融学</t>
  </si>
  <si>
    <t>3</t>
  </si>
  <si>
    <t>管理学</t>
  </si>
  <si>
    <t>会计学</t>
  </si>
  <si>
    <t>财政学</t>
  </si>
  <si>
    <t>4</t>
  </si>
  <si>
    <t>统计学</t>
  </si>
  <si>
    <t>国际贸易</t>
  </si>
  <si>
    <t>5</t>
  </si>
  <si>
    <t>计量经济学</t>
  </si>
  <si>
    <t>专业主干课</t>
  </si>
  <si>
    <t>中级微观经济学</t>
  </si>
  <si>
    <t>中级宏观经济学</t>
  </si>
  <si>
    <t>国际贸易实务</t>
  </si>
  <si>
    <t>国际金融学</t>
  </si>
  <si>
    <t>经济法概论（经管类）</t>
  </si>
  <si>
    <t>服务贸易</t>
  </si>
  <si>
    <t>6</t>
  </si>
  <si>
    <t>国际结算</t>
  </si>
  <si>
    <t>商业大数据分析</t>
  </si>
  <si>
    <t>专业选修课</t>
  </si>
  <si>
    <t>WTO理论与政策</t>
  </si>
  <si>
    <t>修满2学分</t>
  </si>
  <si>
    <t>国际贸易地理</t>
  </si>
  <si>
    <t>商务英语口语</t>
  </si>
  <si>
    <t>中国经济专题</t>
  </si>
  <si>
    <t>贸易经济学</t>
  </si>
  <si>
    <t>产业经济学</t>
  </si>
  <si>
    <t>外贸函电</t>
  </si>
  <si>
    <t>新时代高级经济学前沿（上）</t>
  </si>
  <si>
    <t>跨国公司概论</t>
  </si>
  <si>
    <t>国际经济贸易专题</t>
  </si>
  <si>
    <t>新时代高级经济学前沿（下）</t>
  </si>
  <si>
    <t>国际商法</t>
  </si>
  <si>
    <t>实验课</t>
  </si>
  <si>
    <t>经济学科跨专业综合实验</t>
  </si>
  <si>
    <t>国际经济与贸易专业综合实验（含虚拟仿真）</t>
  </si>
  <si>
    <t>实践教学环节</t>
  </si>
  <si>
    <t>劳动与社会实践</t>
  </si>
  <si>
    <t>劳动课</t>
  </si>
  <si>
    <t>学务负责，详见附件4</t>
  </si>
  <si>
    <t>暑期社会实践</t>
  </si>
  <si>
    <t>2、4、6</t>
  </si>
  <si>
    <t>大一、大二、大三暑假完成，由团委负责</t>
  </si>
  <si>
    <t>学年论文</t>
  </si>
  <si>
    <t>就业创业</t>
  </si>
  <si>
    <t>就业指导课</t>
  </si>
  <si>
    <t>1-6</t>
  </si>
  <si>
    <t>职业生涯规划</t>
  </si>
  <si>
    <t>创业基础课</t>
  </si>
  <si>
    <t>创新创业类任选课</t>
  </si>
  <si>
    <t>详见附件5</t>
  </si>
  <si>
    <t>创新创业实践</t>
  </si>
  <si>
    <t>学科竞赛、大学生创新实践训练计划项目等，详见附件5</t>
  </si>
  <si>
    <t>毕业环节</t>
  </si>
  <si>
    <t>毕业实习</t>
  </si>
  <si>
    <t>毕业论文（设计）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</si>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</sst>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14"/>
      <name val="黑体"/>
      <charset val="134"/>
    </font>
    <font>
      <b/>
      <sz val="12"/>
      <name val="黑体"/>
      <charset val="134"/>
    </font>
    <font>
      <sz val="9"/>
      <color rgb="FF231F20"/>
      <name val="宋体"/>
      <charset val="134"/>
    </font>
    <font>
      <sz val="9"/>
      <color theme="1"/>
      <name val="宋体"/>
      <charset val="134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22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25" applyNumberFormat="0" applyAlignment="0" applyProtection="0">
      <alignment vertical="center"/>
    </xf>
    <xf numFmtId="0" fontId="27" fillId="12" borderId="21" applyNumberFormat="0" applyAlignment="0" applyProtection="0">
      <alignment vertical="center"/>
    </xf>
    <xf numFmtId="0" fontId="28" fillId="13" borderId="26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textRotation="255" wrapText="1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textRotation="255" wrapText="1"/>
    </xf>
    <xf numFmtId="0" fontId="9" fillId="0" borderId="7" xfId="0" applyNumberFormat="1" applyFont="1" applyFill="1" applyBorder="1" applyAlignment="1">
      <alignment horizontal="center" vertical="center" textRotation="255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textRotation="255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textRotation="255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textRotation="255" wrapText="1"/>
    </xf>
    <xf numFmtId="0" fontId="5" fillId="2" borderId="15" xfId="0" applyNumberFormat="1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textRotation="255" wrapText="1"/>
    </xf>
    <xf numFmtId="0" fontId="5" fillId="0" borderId="8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textRotation="255" wrapText="1"/>
    </xf>
    <xf numFmtId="49" fontId="8" fillId="0" borderId="6" xfId="0" applyNumberFormat="1" applyFont="1" applyFill="1" applyBorder="1" applyAlignment="1">
      <alignment horizontal="center" vertical="center" textRotation="255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11" fillId="2" borderId="8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left" vertical="center" shrinkToFit="1"/>
    </xf>
    <xf numFmtId="0" fontId="5" fillId="0" borderId="8" xfId="0" applyNumberFormat="1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 shrinkToFit="1"/>
    </xf>
    <xf numFmtId="0" fontId="5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textRotation="255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9"/>
  <sheetViews>
    <sheetView tabSelected="1" topLeftCell="A55" workbookViewId="0">
      <selection activeCell="A1" sqref="A1:I78"/>
    </sheetView>
  </sheetViews>
  <sheetFormatPr defaultColWidth="9.375" defaultRowHeight="15" customHeight="1"/>
  <cols>
    <col min="1" max="1" width="5.375" style="5" customWidth="1"/>
    <col min="2" max="2" width="5.25" style="5" customWidth="1"/>
    <col min="3" max="3" width="23.125" style="6" customWidth="1"/>
    <col min="4" max="4" width="5.625" style="3" customWidth="1"/>
    <col min="5" max="5" width="8" style="3" customWidth="1"/>
    <col min="6" max="6" width="8.875" style="3" customWidth="1"/>
    <col min="7" max="7" width="7.625" style="7" customWidth="1"/>
    <col min="8" max="8" width="7.375" style="8" customWidth="1"/>
    <col min="9" max="9" width="34.375" style="5" customWidth="1"/>
    <col min="10" max="10" width="33" style="5" customWidth="1"/>
    <col min="11" max="16384" width="9.375" style="5"/>
  </cols>
  <sheetData>
    <row r="1" ht="28.5" customHeight="1" spans="1:9">
      <c r="A1" s="9" t="s">
        <v>0</v>
      </c>
      <c r="B1" s="9"/>
      <c r="C1" s="10"/>
      <c r="D1" s="10"/>
      <c r="E1" s="10"/>
      <c r="F1" s="10"/>
      <c r="G1" s="10"/>
      <c r="H1" s="10"/>
      <c r="I1" s="10"/>
    </row>
    <row r="2" s="1" customFormat="1" ht="23.25" spans="1:9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</row>
    <row r="3" s="1" customFormat="1" ht="21.95" customHeight="1" spans="1:9">
      <c r="A3" s="15" t="s">
        <v>10</v>
      </c>
      <c r="B3" s="16" t="s">
        <v>11</v>
      </c>
      <c r="C3" s="17" t="s">
        <v>12</v>
      </c>
      <c r="D3" s="18">
        <v>2</v>
      </c>
      <c r="E3" s="18">
        <v>1</v>
      </c>
      <c r="F3" s="18">
        <v>1</v>
      </c>
      <c r="G3" s="19" t="s">
        <v>13</v>
      </c>
      <c r="H3" s="18" t="s">
        <v>14</v>
      </c>
      <c r="I3" s="68"/>
    </row>
    <row r="4" s="1" customFormat="1" ht="21.95" customHeight="1" spans="1:9">
      <c r="A4" s="20"/>
      <c r="B4" s="21"/>
      <c r="C4" s="22" t="s">
        <v>15</v>
      </c>
      <c r="D4" s="23">
        <v>3</v>
      </c>
      <c r="E4" s="23">
        <v>2</v>
      </c>
      <c r="F4" s="23">
        <v>1</v>
      </c>
      <c r="G4" s="23">
        <v>1</v>
      </c>
      <c r="H4" s="23" t="s">
        <v>14</v>
      </c>
      <c r="I4" s="23" t="s">
        <v>16</v>
      </c>
    </row>
    <row r="5" s="1" customFormat="1" ht="21.95" customHeight="1" spans="1:9">
      <c r="A5" s="20"/>
      <c r="B5" s="21"/>
      <c r="C5" s="22" t="s">
        <v>17</v>
      </c>
      <c r="D5" s="23">
        <v>3</v>
      </c>
      <c r="E5" s="23">
        <v>3</v>
      </c>
      <c r="F5" s="23"/>
      <c r="G5" s="23">
        <v>2</v>
      </c>
      <c r="H5" s="23" t="s">
        <v>14</v>
      </c>
      <c r="I5" s="23" t="s">
        <v>16</v>
      </c>
    </row>
    <row r="6" s="1" customFormat="1" ht="21.95" customHeight="1" spans="1:9">
      <c r="A6" s="20"/>
      <c r="B6" s="21"/>
      <c r="C6" s="17" t="s">
        <v>18</v>
      </c>
      <c r="D6" s="18">
        <v>3</v>
      </c>
      <c r="E6" s="18">
        <v>3</v>
      </c>
      <c r="F6" s="18"/>
      <c r="G6" s="18">
        <v>3</v>
      </c>
      <c r="H6" s="18" t="s">
        <v>14</v>
      </c>
      <c r="I6" s="23" t="s">
        <v>16</v>
      </c>
    </row>
    <row r="7" ht="24" customHeight="1" spans="1:9">
      <c r="A7" s="20"/>
      <c r="B7" s="21"/>
      <c r="C7" s="22" t="s">
        <v>19</v>
      </c>
      <c r="D7" s="23">
        <v>3</v>
      </c>
      <c r="E7" s="23">
        <v>2.5</v>
      </c>
      <c r="F7" s="23">
        <v>0.5</v>
      </c>
      <c r="G7" s="24" t="s">
        <v>20</v>
      </c>
      <c r="H7" s="23" t="s">
        <v>14</v>
      </c>
      <c r="I7" s="23" t="s">
        <v>16</v>
      </c>
    </row>
    <row r="8" ht="24" customHeight="1" spans="1:9">
      <c r="A8" s="20"/>
      <c r="B8" s="21"/>
      <c r="C8" s="22" t="s">
        <v>21</v>
      </c>
      <c r="D8" s="23">
        <v>3</v>
      </c>
      <c r="E8" s="23">
        <v>2.5</v>
      </c>
      <c r="F8" s="23">
        <v>0.5</v>
      </c>
      <c r="G8" s="24" t="s">
        <v>20</v>
      </c>
      <c r="H8" s="23" t="s">
        <v>14</v>
      </c>
      <c r="I8" s="23" t="s">
        <v>16</v>
      </c>
    </row>
    <row r="9" ht="21.95" customHeight="1" spans="1:9">
      <c r="A9" s="20"/>
      <c r="B9" s="21"/>
      <c r="C9" s="22" t="s">
        <v>22</v>
      </c>
      <c r="D9" s="23">
        <v>4</v>
      </c>
      <c r="E9" s="23">
        <v>2</v>
      </c>
      <c r="F9" s="23">
        <v>2</v>
      </c>
      <c r="G9" s="23">
        <v>1</v>
      </c>
      <c r="H9" s="23" t="s">
        <v>14</v>
      </c>
      <c r="I9" s="23"/>
    </row>
    <row r="10" ht="21.95" customHeight="1" spans="1:10">
      <c r="A10" s="20"/>
      <c r="B10" s="21"/>
      <c r="C10" s="22" t="s">
        <v>23</v>
      </c>
      <c r="D10" s="23">
        <v>5</v>
      </c>
      <c r="E10" s="23">
        <v>5</v>
      </c>
      <c r="F10" s="23"/>
      <c r="G10" s="23">
        <v>1</v>
      </c>
      <c r="H10" s="23" t="s">
        <v>14</v>
      </c>
      <c r="I10" s="23" t="s">
        <v>16</v>
      </c>
      <c r="J10" s="3"/>
    </row>
    <row r="11" ht="21.95" customHeight="1" spans="1:9">
      <c r="A11" s="20"/>
      <c r="B11" s="21"/>
      <c r="C11" s="22" t="s">
        <v>24</v>
      </c>
      <c r="D11" s="23">
        <v>5</v>
      </c>
      <c r="E11" s="23">
        <v>5</v>
      </c>
      <c r="F11" s="23"/>
      <c r="G11" s="23">
        <v>2</v>
      </c>
      <c r="H11" s="23" t="s">
        <v>14</v>
      </c>
      <c r="I11" s="23" t="s">
        <v>16</v>
      </c>
    </row>
    <row r="12" ht="21.95" customHeight="1" spans="1:9">
      <c r="A12" s="20"/>
      <c r="B12" s="21"/>
      <c r="C12" s="17" t="s">
        <v>25</v>
      </c>
      <c r="D12" s="23">
        <v>4</v>
      </c>
      <c r="E12" s="23">
        <v>4</v>
      </c>
      <c r="F12" s="23"/>
      <c r="G12" s="23">
        <v>3</v>
      </c>
      <c r="H12" s="23" t="s">
        <v>14</v>
      </c>
      <c r="I12" s="23" t="s">
        <v>16</v>
      </c>
    </row>
    <row r="13" ht="21.95" customHeight="1" spans="1:9">
      <c r="A13" s="20"/>
      <c r="B13" s="21"/>
      <c r="C13" s="22" t="s">
        <v>26</v>
      </c>
      <c r="D13" s="23">
        <v>3</v>
      </c>
      <c r="E13" s="23">
        <v>3</v>
      </c>
      <c r="F13" s="23"/>
      <c r="G13" s="23">
        <v>4</v>
      </c>
      <c r="H13" s="23" t="s">
        <v>14</v>
      </c>
      <c r="I13" s="23" t="s">
        <v>16</v>
      </c>
    </row>
    <row r="14" ht="21.95" customHeight="1" spans="1:9">
      <c r="A14" s="20"/>
      <c r="B14" s="21"/>
      <c r="C14" s="17" t="s">
        <v>27</v>
      </c>
      <c r="D14" s="18">
        <v>9</v>
      </c>
      <c r="E14" s="18">
        <v>9</v>
      </c>
      <c r="F14" s="18"/>
      <c r="G14" s="24" t="s">
        <v>28</v>
      </c>
      <c r="H14" s="23" t="s">
        <v>14</v>
      </c>
      <c r="I14" s="69" t="s">
        <v>29</v>
      </c>
    </row>
    <row r="15" ht="21.95" customHeight="1" spans="1:9">
      <c r="A15" s="20"/>
      <c r="B15" s="21"/>
      <c r="C15" s="17" t="s">
        <v>30</v>
      </c>
      <c r="D15" s="23">
        <v>2</v>
      </c>
      <c r="E15" s="23">
        <v>1</v>
      </c>
      <c r="F15" s="23">
        <v>1</v>
      </c>
      <c r="G15" s="24" t="s">
        <v>31</v>
      </c>
      <c r="H15" s="23" t="s">
        <v>14</v>
      </c>
      <c r="I15" s="70" t="s">
        <v>16</v>
      </c>
    </row>
    <row r="16" ht="21.95" customHeight="1" spans="1:9">
      <c r="A16" s="20"/>
      <c r="B16" s="21"/>
      <c r="C16" s="22" t="s">
        <v>32</v>
      </c>
      <c r="D16" s="23">
        <v>4</v>
      </c>
      <c r="E16" s="23">
        <v>1</v>
      </c>
      <c r="F16" s="23">
        <v>3</v>
      </c>
      <c r="G16" s="24" t="s">
        <v>33</v>
      </c>
      <c r="H16" s="23" t="s">
        <v>14</v>
      </c>
      <c r="I16" s="71" t="s">
        <v>34</v>
      </c>
    </row>
    <row r="17" ht="21.95" customHeight="1" spans="1:9">
      <c r="A17" s="20"/>
      <c r="B17" s="21"/>
      <c r="C17" s="22" t="s">
        <v>35</v>
      </c>
      <c r="D17" s="23">
        <v>2</v>
      </c>
      <c r="E17" s="23">
        <v>1</v>
      </c>
      <c r="F17" s="23">
        <v>1</v>
      </c>
      <c r="G17" s="23" t="s">
        <v>36</v>
      </c>
      <c r="H17" s="23" t="s">
        <v>14</v>
      </c>
      <c r="I17" s="71" t="s">
        <v>37</v>
      </c>
    </row>
    <row r="18" ht="21.95" customHeight="1" spans="1:9">
      <c r="A18" s="20"/>
      <c r="B18" s="21"/>
      <c r="C18" s="22" t="s">
        <v>38</v>
      </c>
      <c r="D18" s="23">
        <v>2</v>
      </c>
      <c r="E18" s="23">
        <v>1</v>
      </c>
      <c r="F18" s="23">
        <v>1</v>
      </c>
      <c r="G18" s="23">
        <v>1</v>
      </c>
      <c r="H18" s="23" t="s">
        <v>14</v>
      </c>
      <c r="I18" s="72"/>
    </row>
    <row r="19" ht="21.95" customHeight="1" spans="1:11">
      <c r="A19" s="20"/>
      <c r="B19" s="25"/>
      <c r="C19" s="26" t="s">
        <v>39</v>
      </c>
      <c r="D19" s="27">
        <f>SUM(D3:D18)</f>
        <v>57</v>
      </c>
      <c r="E19" s="27">
        <f t="shared" ref="E19:F19" si="0">SUM(E3:E18)</f>
        <v>46</v>
      </c>
      <c r="F19" s="27">
        <f t="shared" si="0"/>
        <v>11</v>
      </c>
      <c r="G19" s="23"/>
      <c r="H19" s="23"/>
      <c r="I19" s="73"/>
      <c r="K19" s="5" t="s">
        <v>40</v>
      </c>
    </row>
    <row r="20" ht="36.6" customHeight="1" spans="1:9">
      <c r="A20" s="20"/>
      <c r="B20" s="16" t="s">
        <v>41</v>
      </c>
      <c r="C20" s="28" t="s">
        <v>42</v>
      </c>
      <c r="D20" s="29"/>
      <c r="E20" s="30"/>
      <c r="F20" s="27"/>
      <c r="G20" s="24" t="s">
        <v>13</v>
      </c>
      <c r="H20" s="31" t="s">
        <v>43</v>
      </c>
      <c r="I20" s="74" t="s">
        <v>44</v>
      </c>
    </row>
    <row r="21" ht="47.45" customHeight="1" spans="1:9">
      <c r="A21" s="20"/>
      <c r="B21" s="32"/>
      <c r="C21" s="28" t="s">
        <v>45</v>
      </c>
      <c r="D21" s="29"/>
      <c r="E21" s="30"/>
      <c r="F21" s="27"/>
      <c r="G21" s="24" t="s">
        <v>33</v>
      </c>
      <c r="H21" s="31" t="s">
        <v>43</v>
      </c>
      <c r="I21" s="75" t="s">
        <v>46</v>
      </c>
    </row>
    <row r="22" ht="30" customHeight="1" spans="1:9">
      <c r="A22" s="20"/>
      <c r="B22" s="32"/>
      <c r="C22" s="28" t="s">
        <v>47</v>
      </c>
      <c r="D22" s="33"/>
      <c r="E22" s="23"/>
      <c r="F22" s="27"/>
      <c r="G22" s="24" t="s">
        <v>33</v>
      </c>
      <c r="H22" s="31" t="s">
        <v>43</v>
      </c>
      <c r="I22" s="76" t="s">
        <v>48</v>
      </c>
    </row>
    <row r="23" s="2" customFormat="1" ht="51.6" customHeight="1" spans="1:9">
      <c r="A23" s="20"/>
      <c r="B23" s="32"/>
      <c r="C23" s="22" t="s">
        <v>49</v>
      </c>
      <c r="D23" s="34"/>
      <c r="E23" s="34"/>
      <c r="F23" s="34"/>
      <c r="G23" s="24" t="s">
        <v>50</v>
      </c>
      <c r="H23" s="31" t="s">
        <v>43</v>
      </c>
      <c r="I23" s="77" t="s">
        <v>51</v>
      </c>
    </row>
    <row r="24" s="3" customFormat="1" ht="18.6" customHeight="1" spans="1:9">
      <c r="A24" s="20"/>
      <c r="B24" s="32"/>
      <c r="C24" s="26" t="s">
        <v>39</v>
      </c>
      <c r="D24" s="35">
        <v>21</v>
      </c>
      <c r="E24" s="36">
        <v>18</v>
      </c>
      <c r="F24" s="36">
        <v>3</v>
      </c>
      <c r="G24" s="37"/>
      <c r="H24" s="38"/>
      <c r="I24" s="62"/>
    </row>
    <row r="25" s="3" customFormat="1" ht="18" customHeight="1" spans="1:9">
      <c r="A25" s="39"/>
      <c r="B25" s="40" t="s">
        <v>52</v>
      </c>
      <c r="C25" s="41"/>
      <c r="D25" s="42">
        <v>78</v>
      </c>
      <c r="E25" s="42">
        <f>D25-F25</f>
        <v>64</v>
      </c>
      <c r="F25" s="42">
        <v>14</v>
      </c>
      <c r="G25" s="43"/>
      <c r="H25" s="43"/>
      <c r="I25" s="41"/>
    </row>
    <row r="26" ht="21.95" customHeight="1" spans="1:9">
      <c r="A26" s="44" t="s">
        <v>53</v>
      </c>
      <c r="B26" s="16" t="s">
        <v>54</v>
      </c>
      <c r="C26" s="45" t="s">
        <v>55</v>
      </c>
      <c r="D26" s="46">
        <v>4</v>
      </c>
      <c r="E26" s="46">
        <v>4</v>
      </c>
      <c r="F26" s="46"/>
      <c r="G26" s="46" t="s">
        <v>56</v>
      </c>
      <c r="H26" s="46" t="s">
        <v>14</v>
      </c>
      <c r="I26" s="46" t="s">
        <v>16</v>
      </c>
    </row>
    <row r="27" ht="21.95" customHeight="1" spans="1:9">
      <c r="A27" s="47"/>
      <c r="B27" s="32"/>
      <c r="C27" s="48" t="s">
        <v>57</v>
      </c>
      <c r="D27" s="23">
        <v>3</v>
      </c>
      <c r="E27" s="23">
        <v>3</v>
      </c>
      <c r="F27" s="23"/>
      <c r="G27" s="23">
        <v>2</v>
      </c>
      <c r="H27" s="23" t="s">
        <v>14</v>
      </c>
      <c r="I27" s="23" t="s">
        <v>16</v>
      </c>
    </row>
    <row r="28" ht="21.95" customHeight="1" spans="1:9">
      <c r="A28" s="47"/>
      <c r="B28" s="32"/>
      <c r="C28" s="48" t="s">
        <v>58</v>
      </c>
      <c r="D28" s="23">
        <v>3</v>
      </c>
      <c r="E28" s="23">
        <v>3</v>
      </c>
      <c r="F28" s="23"/>
      <c r="G28" s="23">
        <v>3</v>
      </c>
      <c r="H28" s="23" t="s">
        <v>14</v>
      </c>
      <c r="I28" s="23" t="s">
        <v>16</v>
      </c>
    </row>
    <row r="29" ht="21.95" customHeight="1" spans="1:9">
      <c r="A29" s="47"/>
      <c r="B29" s="32"/>
      <c r="C29" s="49" t="s">
        <v>59</v>
      </c>
      <c r="D29" s="50">
        <v>3</v>
      </c>
      <c r="E29" s="50">
        <v>3</v>
      </c>
      <c r="F29" s="50"/>
      <c r="G29" s="50" t="s">
        <v>60</v>
      </c>
      <c r="H29" s="51" t="s">
        <v>14</v>
      </c>
      <c r="I29" s="23" t="s">
        <v>16</v>
      </c>
    </row>
    <row r="30" ht="21.95" customHeight="1" spans="1:9">
      <c r="A30" s="47"/>
      <c r="B30" s="32"/>
      <c r="C30" s="49" t="s">
        <v>61</v>
      </c>
      <c r="D30" s="23">
        <v>3</v>
      </c>
      <c r="E30" s="23">
        <v>3</v>
      </c>
      <c r="F30" s="23"/>
      <c r="G30" s="23" t="s">
        <v>62</v>
      </c>
      <c r="H30" s="23" t="s">
        <v>14</v>
      </c>
      <c r="I30" s="23" t="s">
        <v>16</v>
      </c>
    </row>
    <row r="31" ht="21.95" customHeight="1" spans="1:9">
      <c r="A31" s="47"/>
      <c r="B31" s="32"/>
      <c r="C31" s="52" t="s">
        <v>63</v>
      </c>
      <c r="D31" s="23">
        <v>3</v>
      </c>
      <c r="E31" s="23">
        <v>3</v>
      </c>
      <c r="F31" s="23"/>
      <c r="G31" s="23">
        <v>3</v>
      </c>
      <c r="H31" s="23" t="s">
        <v>14</v>
      </c>
      <c r="I31" s="23" t="s">
        <v>16</v>
      </c>
    </row>
    <row r="32" ht="21.95" customHeight="1" spans="1:9">
      <c r="A32" s="47"/>
      <c r="B32" s="32"/>
      <c r="C32" s="52" t="s">
        <v>64</v>
      </c>
      <c r="D32" s="23">
        <v>3</v>
      </c>
      <c r="E32" s="23">
        <v>3</v>
      </c>
      <c r="F32" s="23"/>
      <c r="G32" s="23">
        <v>3</v>
      </c>
      <c r="H32" s="23" t="s">
        <v>14</v>
      </c>
      <c r="I32" s="23" t="s">
        <v>16</v>
      </c>
    </row>
    <row r="33" ht="21.95" customHeight="1" spans="1:9">
      <c r="A33" s="47"/>
      <c r="B33" s="32"/>
      <c r="C33" s="52" t="s">
        <v>65</v>
      </c>
      <c r="D33" s="23">
        <v>3</v>
      </c>
      <c r="E33" s="23">
        <v>3</v>
      </c>
      <c r="F33" s="23"/>
      <c r="G33" s="23" t="s">
        <v>66</v>
      </c>
      <c r="H33" s="23" t="s">
        <v>14</v>
      </c>
      <c r="I33" s="23" t="s">
        <v>16</v>
      </c>
    </row>
    <row r="34" s="4" customFormat="1" ht="21.95" customHeight="1" spans="1:9">
      <c r="A34" s="47"/>
      <c r="B34" s="32"/>
      <c r="C34" s="22" t="s">
        <v>67</v>
      </c>
      <c r="D34" s="23">
        <v>3</v>
      </c>
      <c r="E34" s="23">
        <v>3</v>
      </c>
      <c r="F34" s="23"/>
      <c r="G34" s="23" t="s">
        <v>66</v>
      </c>
      <c r="H34" s="23" t="s">
        <v>14</v>
      </c>
      <c r="I34" s="23" t="s">
        <v>16</v>
      </c>
    </row>
    <row r="35" s="4" customFormat="1" ht="21.95" customHeight="1" spans="1:9">
      <c r="A35" s="47"/>
      <c r="B35" s="32"/>
      <c r="C35" s="22" t="s">
        <v>68</v>
      </c>
      <c r="D35" s="23">
        <v>3</v>
      </c>
      <c r="E35" s="23">
        <v>3</v>
      </c>
      <c r="F35" s="23"/>
      <c r="G35" s="23" t="s">
        <v>69</v>
      </c>
      <c r="H35" s="23" t="s">
        <v>14</v>
      </c>
      <c r="I35" s="68" t="s">
        <v>16</v>
      </c>
    </row>
    <row r="36" s="4" customFormat="1" ht="21.95" customHeight="1" spans="1:9">
      <c r="A36" s="47"/>
      <c r="B36" s="32"/>
      <c r="C36" s="22" t="s">
        <v>70</v>
      </c>
      <c r="D36" s="23">
        <v>3</v>
      </c>
      <c r="E36" s="23">
        <v>2</v>
      </c>
      <c r="F36" s="23">
        <v>1</v>
      </c>
      <c r="G36" s="23">
        <v>5</v>
      </c>
      <c r="H36" s="23" t="s">
        <v>14</v>
      </c>
      <c r="I36" s="23" t="s">
        <v>16</v>
      </c>
    </row>
    <row r="37" s="3" customFormat="1" ht="21.95" customHeight="1" spans="1:9">
      <c r="A37" s="47"/>
      <c r="B37" s="32"/>
      <c r="C37" s="53" t="s">
        <v>39</v>
      </c>
      <c r="D37" s="54">
        <v>34</v>
      </c>
      <c r="E37" s="27">
        <v>33</v>
      </c>
      <c r="F37" s="27">
        <v>1</v>
      </c>
      <c r="G37" s="50"/>
      <c r="H37" s="50"/>
      <c r="I37" s="50"/>
    </row>
    <row r="38" s="3" customFormat="1" ht="21.95" customHeight="1" spans="1:9">
      <c r="A38" s="47"/>
      <c r="B38" s="16" t="s">
        <v>71</v>
      </c>
      <c r="C38" s="22" t="s">
        <v>72</v>
      </c>
      <c r="D38" s="23">
        <v>3</v>
      </c>
      <c r="E38" s="23">
        <v>3</v>
      </c>
      <c r="F38" s="23"/>
      <c r="G38" s="23">
        <v>4</v>
      </c>
      <c r="H38" s="23" t="s">
        <v>14</v>
      </c>
      <c r="I38" s="23" t="s">
        <v>16</v>
      </c>
    </row>
    <row r="39" s="3" customFormat="1" ht="21.95" customHeight="1" spans="1:9">
      <c r="A39" s="47"/>
      <c r="B39" s="32"/>
      <c r="C39" s="22" t="s">
        <v>73</v>
      </c>
      <c r="D39" s="23">
        <v>3</v>
      </c>
      <c r="E39" s="23">
        <v>3</v>
      </c>
      <c r="F39" s="23"/>
      <c r="G39" s="23">
        <v>5</v>
      </c>
      <c r="H39" s="23" t="s">
        <v>14</v>
      </c>
      <c r="I39" s="23" t="s">
        <v>16</v>
      </c>
    </row>
    <row r="40" s="3" customFormat="1" ht="21.95" customHeight="1" spans="1:9">
      <c r="A40" s="47"/>
      <c r="B40" s="32"/>
      <c r="C40" s="55" t="s">
        <v>74</v>
      </c>
      <c r="D40" s="18">
        <v>3</v>
      </c>
      <c r="E40" s="18">
        <v>2</v>
      </c>
      <c r="F40" s="18">
        <v>1</v>
      </c>
      <c r="G40" s="23" t="s">
        <v>69</v>
      </c>
      <c r="H40" s="23" t="s">
        <v>14</v>
      </c>
      <c r="I40" s="68" t="s">
        <v>16</v>
      </c>
    </row>
    <row r="41" s="3" customFormat="1" ht="21.95" customHeight="1" spans="1:10">
      <c r="A41" s="47"/>
      <c r="B41" s="32"/>
      <c r="C41" s="55" t="s">
        <v>75</v>
      </c>
      <c r="D41" s="18">
        <v>3</v>
      </c>
      <c r="E41" s="18">
        <v>3</v>
      </c>
      <c r="F41" s="18"/>
      <c r="G41" s="23" t="s">
        <v>69</v>
      </c>
      <c r="H41" s="23" t="s">
        <v>14</v>
      </c>
      <c r="I41" s="23" t="s">
        <v>16</v>
      </c>
      <c r="J41" s="5"/>
    </row>
    <row r="42" s="3" customFormat="1" ht="21.95" customHeight="1" spans="1:10">
      <c r="A42" s="47"/>
      <c r="B42" s="32"/>
      <c r="C42" s="22" t="s">
        <v>76</v>
      </c>
      <c r="D42" s="23">
        <v>3</v>
      </c>
      <c r="E42" s="23">
        <v>3</v>
      </c>
      <c r="F42" s="23"/>
      <c r="G42" s="23" t="s">
        <v>69</v>
      </c>
      <c r="H42" s="23" t="s">
        <v>14</v>
      </c>
      <c r="I42" s="68" t="s">
        <v>16</v>
      </c>
      <c r="J42" s="5"/>
    </row>
    <row r="43" s="3" customFormat="1" ht="21.95" customHeight="1" spans="1:10">
      <c r="A43" s="47"/>
      <c r="B43" s="32"/>
      <c r="C43" s="22" t="s">
        <v>77</v>
      </c>
      <c r="D43" s="23">
        <v>3</v>
      </c>
      <c r="E43" s="23">
        <v>3</v>
      </c>
      <c r="F43" s="23"/>
      <c r="G43" s="23" t="s">
        <v>78</v>
      </c>
      <c r="H43" s="23" t="s">
        <v>14</v>
      </c>
      <c r="I43" s="23" t="s">
        <v>16</v>
      </c>
      <c r="J43" s="5"/>
    </row>
    <row r="44" s="3" customFormat="1" ht="21.95" customHeight="1" spans="1:10">
      <c r="A44" s="47"/>
      <c r="B44" s="32"/>
      <c r="C44" s="17" t="s">
        <v>79</v>
      </c>
      <c r="D44" s="18">
        <v>3</v>
      </c>
      <c r="E44" s="18">
        <v>2</v>
      </c>
      <c r="F44" s="23">
        <v>1</v>
      </c>
      <c r="G44" s="23" t="s">
        <v>78</v>
      </c>
      <c r="H44" s="23" t="s">
        <v>14</v>
      </c>
      <c r="I44" s="23" t="s">
        <v>16</v>
      </c>
      <c r="J44" s="5"/>
    </row>
    <row r="45" s="3" customFormat="1" ht="21.95" customHeight="1" spans="1:10">
      <c r="A45" s="47"/>
      <c r="B45" s="32"/>
      <c r="C45" s="56" t="s">
        <v>80</v>
      </c>
      <c r="D45" s="57">
        <v>2</v>
      </c>
      <c r="E45" s="57">
        <v>1</v>
      </c>
      <c r="F45" s="30">
        <v>1</v>
      </c>
      <c r="G45" s="30">
        <v>7</v>
      </c>
      <c r="H45" s="58" t="s">
        <v>14</v>
      </c>
      <c r="I45" s="23" t="s">
        <v>16</v>
      </c>
      <c r="J45" s="5"/>
    </row>
    <row r="46" s="3" customFormat="1" ht="21.95" customHeight="1" spans="1:10">
      <c r="A46" s="47"/>
      <c r="B46" s="32"/>
      <c r="C46" s="53" t="s">
        <v>39</v>
      </c>
      <c r="D46" s="54">
        <v>23</v>
      </c>
      <c r="E46" s="27">
        <v>20</v>
      </c>
      <c r="F46" s="27">
        <v>3</v>
      </c>
      <c r="G46" s="50"/>
      <c r="H46" s="50"/>
      <c r="I46" s="50"/>
      <c r="J46" s="5"/>
    </row>
    <row r="47" s="4" customFormat="1" ht="21.95" customHeight="1" spans="1:10">
      <c r="A47" s="47"/>
      <c r="B47" s="16" t="s">
        <v>81</v>
      </c>
      <c r="C47" s="22" t="s">
        <v>82</v>
      </c>
      <c r="D47" s="23">
        <v>2</v>
      </c>
      <c r="E47" s="23">
        <v>2</v>
      </c>
      <c r="F47" s="23"/>
      <c r="G47" s="23" t="s">
        <v>69</v>
      </c>
      <c r="H47" s="38" t="s">
        <v>43</v>
      </c>
      <c r="I47" s="38" t="s">
        <v>83</v>
      </c>
      <c r="J47" s="5"/>
    </row>
    <row r="48" s="4" customFormat="1" ht="21.95" customHeight="1" spans="1:10">
      <c r="A48" s="47"/>
      <c r="B48" s="32"/>
      <c r="C48" s="52" t="s">
        <v>84</v>
      </c>
      <c r="D48" s="23">
        <v>2</v>
      </c>
      <c r="E48" s="23">
        <v>1</v>
      </c>
      <c r="F48" s="23">
        <v>1</v>
      </c>
      <c r="G48" s="59" t="s">
        <v>69</v>
      </c>
      <c r="H48" s="38" t="s">
        <v>43</v>
      </c>
      <c r="I48" s="68"/>
      <c r="J48" s="5"/>
    </row>
    <row r="49" s="4" customFormat="1" ht="21.95" customHeight="1" spans="1:10">
      <c r="A49" s="47"/>
      <c r="B49" s="32"/>
      <c r="C49" s="52" t="s">
        <v>85</v>
      </c>
      <c r="D49" s="23">
        <v>2</v>
      </c>
      <c r="E49" s="23">
        <v>2</v>
      </c>
      <c r="F49" s="23"/>
      <c r="G49" s="59">
        <v>5</v>
      </c>
      <c r="H49" s="38" t="s">
        <v>43</v>
      </c>
      <c r="I49" s="18"/>
      <c r="J49" s="5"/>
    </row>
    <row r="50" s="4" customFormat="1" ht="21.95" customHeight="1" spans="1:10">
      <c r="A50" s="47"/>
      <c r="B50" s="32"/>
      <c r="C50" s="52" t="s">
        <v>86</v>
      </c>
      <c r="D50" s="23">
        <v>2</v>
      </c>
      <c r="E50" s="23">
        <v>2</v>
      </c>
      <c r="F50" s="23"/>
      <c r="G50" s="60" t="s">
        <v>69</v>
      </c>
      <c r="H50" s="38" t="s">
        <v>43</v>
      </c>
      <c r="I50" s="38" t="s">
        <v>83</v>
      </c>
      <c r="J50" s="5"/>
    </row>
    <row r="51" s="4" customFormat="1" ht="21.95" customHeight="1" spans="1:10">
      <c r="A51" s="47"/>
      <c r="B51" s="32"/>
      <c r="C51" s="52" t="s">
        <v>87</v>
      </c>
      <c r="D51" s="23">
        <v>2</v>
      </c>
      <c r="E51" s="23">
        <v>2</v>
      </c>
      <c r="F51" s="23"/>
      <c r="G51" s="60">
        <v>5</v>
      </c>
      <c r="H51" s="38" t="s">
        <v>43</v>
      </c>
      <c r="I51" s="68"/>
      <c r="J51" s="5"/>
    </row>
    <row r="52" s="4" customFormat="1" ht="21.95" customHeight="1" spans="1:10">
      <c r="A52" s="47"/>
      <c r="B52" s="32"/>
      <c r="C52" s="52" t="s">
        <v>88</v>
      </c>
      <c r="D52" s="23">
        <v>2</v>
      </c>
      <c r="E52" s="23">
        <v>2</v>
      </c>
      <c r="F52" s="23"/>
      <c r="G52" s="60" t="s">
        <v>69</v>
      </c>
      <c r="H52" s="38" t="s">
        <v>43</v>
      </c>
      <c r="I52" s="18"/>
      <c r="J52" s="5"/>
    </row>
    <row r="53" s="4" customFormat="1" ht="21.95" customHeight="1" spans="1:10">
      <c r="A53" s="47"/>
      <c r="B53" s="32"/>
      <c r="C53" s="52" t="s">
        <v>89</v>
      </c>
      <c r="D53" s="23">
        <v>2</v>
      </c>
      <c r="E53" s="23">
        <v>2</v>
      </c>
      <c r="F53" s="23"/>
      <c r="G53" s="60">
        <v>6</v>
      </c>
      <c r="H53" s="38" t="s">
        <v>43</v>
      </c>
      <c r="I53" s="38" t="s">
        <v>83</v>
      </c>
      <c r="J53" s="5"/>
    </row>
    <row r="54" s="4" customFormat="1" ht="21.95" customHeight="1" spans="1:10">
      <c r="A54" s="47"/>
      <c r="B54" s="32"/>
      <c r="C54" s="52" t="s">
        <v>90</v>
      </c>
      <c r="D54" s="23">
        <v>2</v>
      </c>
      <c r="E54" s="23">
        <v>2</v>
      </c>
      <c r="F54" s="23"/>
      <c r="G54" s="60">
        <v>6</v>
      </c>
      <c r="H54" s="38" t="s">
        <v>43</v>
      </c>
      <c r="I54" s="68"/>
      <c r="J54" s="5"/>
    </row>
    <row r="55" s="4" customFormat="1" ht="21.95" customHeight="1" spans="1:10">
      <c r="A55" s="47"/>
      <c r="B55" s="32"/>
      <c r="C55" s="52" t="s">
        <v>91</v>
      </c>
      <c r="D55" s="23">
        <v>2</v>
      </c>
      <c r="E55" s="23">
        <v>2</v>
      </c>
      <c r="F55" s="23"/>
      <c r="G55" s="60">
        <v>6</v>
      </c>
      <c r="H55" s="38" t="s">
        <v>43</v>
      </c>
      <c r="I55" s="18"/>
      <c r="J55" s="5"/>
    </row>
    <row r="56" s="4" customFormat="1" ht="21.95" customHeight="1" spans="1:10">
      <c r="A56" s="47"/>
      <c r="B56" s="32"/>
      <c r="C56" s="52" t="s">
        <v>92</v>
      </c>
      <c r="D56" s="61">
        <v>2</v>
      </c>
      <c r="E56" s="23">
        <v>2</v>
      </c>
      <c r="F56" s="23"/>
      <c r="G56" s="23">
        <v>7</v>
      </c>
      <c r="H56" s="23" t="s">
        <v>43</v>
      </c>
      <c r="I56" s="23" t="s">
        <v>83</v>
      </c>
      <c r="J56" s="5"/>
    </row>
    <row r="57" s="4" customFormat="1" ht="21.95" customHeight="1" spans="1:10">
      <c r="A57" s="47"/>
      <c r="B57" s="32"/>
      <c r="C57" s="49" t="s">
        <v>93</v>
      </c>
      <c r="D57" s="61">
        <v>2</v>
      </c>
      <c r="E57" s="23">
        <v>2</v>
      </c>
      <c r="F57" s="23"/>
      <c r="G57" s="23">
        <v>7</v>
      </c>
      <c r="H57" s="23" t="s">
        <v>43</v>
      </c>
      <c r="I57" s="23"/>
      <c r="J57" s="5"/>
    </row>
    <row r="58" s="4" customFormat="1" ht="21.95" customHeight="1" spans="1:10">
      <c r="A58" s="47"/>
      <c r="B58" s="32"/>
      <c r="C58" s="22" t="s">
        <v>94</v>
      </c>
      <c r="D58" s="61">
        <v>2</v>
      </c>
      <c r="E58" s="23">
        <v>2</v>
      </c>
      <c r="F58" s="23"/>
      <c r="G58" s="23">
        <v>7</v>
      </c>
      <c r="H58" s="23" t="s">
        <v>43</v>
      </c>
      <c r="I58" s="23"/>
      <c r="J58" s="5"/>
    </row>
    <row r="59" s="4" customFormat="1" ht="21.95" customHeight="1" spans="1:10">
      <c r="A59" s="47"/>
      <c r="B59" s="32"/>
      <c r="C59" s="53" t="s">
        <v>39</v>
      </c>
      <c r="D59" s="54">
        <v>8</v>
      </c>
      <c r="E59" s="27">
        <v>7</v>
      </c>
      <c r="F59" s="27">
        <v>1</v>
      </c>
      <c r="G59" s="62"/>
      <c r="H59" s="62"/>
      <c r="I59" s="23"/>
      <c r="J59" s="5"/>
    </row>
    <row r="60" s="4" customFormat="1" ht="21.95" customHeight="1" spans="1:10">
      <c r="A60" s="47"/>
      <c r="B60" s="63" t="s">
        <v>95</v>
      </c>
      <c r="C60" s="22" t="s">
        <v>96</v>
      </c>
      <c r="D60" s="23">
        <v>2</v>
      </c>
      <c r="E60" s="23"/>
      <c r="F60" s="23">
        <v>2</v>
      </c>
      <c r="G60" s="23">
        <v>5</v>
      </c>
      <c r="H60" s="23" t="s">
        <v>14</v>
      </c>
      <c r="I60" s="30" t="s">
        <v>16</v>
      </c>
      <c r="J60" s="5"/>
    </row>
    <row r="61" s="4" customFormat="1" ht="30" customHeight="1" spans="1:10">
      <c r="A61" s="47"/>
      <c r="B61" s="63"/>
      <c r="C61" s="64" t="s">
        <v>97</v>
      </c>
      <c r="D61" s="23">
        <v>2</v>
      </c>
      <c r="E61" s="23"/>
      <c r="F61" s="23">
        <v>2</v>
      </c>
      <c r="G61" s="23">
        <v>6</v>
      </c>
      <c r="H61" s="23" t="s">
        <v>14</v>
      </c>
      <c r="I61" s="23" t="s">
        <v>16</v>
      </c>
      <c r="J61" s="5"/>
    </row>
    <row r="62" s="4" customFormat="1" ht="33.6" customHeight="1" spans="1:10">
      <c r="A62" s="47"/>
      <c r="B62" s="65"/>
      <c r="C62" s="53" t="s">
        <v>39</v>
      </c>
      <c r="D62" s="54">
        <v>4</v>
      </c>
      <c r="E62" s="18"/>
      <c r="F62" s="27">
        <v>4</v>
      </c>
      <c r="G62" s="62"/>
      <c r="H62" s="62"/>
      <c r="I62" s="62"/>
      <c r="J62" s="5"/>
    </row>
    <row r="63" ht="21.95" customHeight="1" spans="1:9">
      <c r="A63" s="66"/>
      <c r="B63" s="27" t="s">
        <v>52</v>
      </c>
      <c r="C63" s="67"/>
      <c r="D63" s="27">
        <v>69</v>
      </c>
      <c r="E63" s="27">
        <v>60</v>
      </c>
      <c r="F63" s="27">
        <v>9</v>
      </c>
      <c r="G63" s="23"/>
      <c r="H63" s="23"/>
      <c r="I63" s="23"/>
    </row>
    <row r="64" ht="30.95" customHeight="1" spans="1:9">
      <c r="A64" s="15" t="s">
        <v>98</v>
      </c>
      <c r="B64" s="16" t="s">
        <v>99</v>
      </c>
      <c r="C64" s="64" t="s">
        <v>100</v>
      </c>
      <c r="D64" s="31">
        <v>2</v>
      </c>
      <c r="E64" s="27">
        <v>1</v>
      </c>
      <c r="F64" s="31">
        <v>1</v>
      </c>
      <c r="G64" s="24" t="s">
        <v>13</v>
      </c>
      <c r="H64" s="31" t="s">
        <v>14</v>
      </c>
      <c r="I64" s="78" t="s">
        <v>101</v>
      </c>
    </row>
    <row r="65" ht="24.95" customHeight="1" spans="1:9">
      <c r="A65" s="20"/>
      <c r="B65" s="32"/>
      <c r="C65" s="64" t="s">
        <v>102</v>
      </c>
      <c r="D65" s="79">
        <v>1</v>
      </c>
      <c r="E65" s="23"/>
      <c r="F65" s="79">
        <v>1</v>
      </c>
      <c r="G65" s="23" t="s">
        <v>103</v>
      </c>
      <c r="H65" s="31" t="s">
        <v>14</v>
      </c>
      <c r="I65" s="58" t="s">
        <v>104</v>
      </c>
    </row>
    <row r="66" ht="24.95" customHeight="1" spans="1:9">
      <c r="A66" s="20"/>
      <c r="B66" s="32"/>
      <c r="C66" s="64" t="s">
        <v>105</v>
      </c>
      <c r="D66" s="79">
        <v>1</v>
      </c>
      <c r="E66" s="27"/>
      <c r="F66" s="79">
        <v>1</v>
      </c>
      <c r="G66" s="34">
        <v>6</v>
      </c>
      <c r="H66" s="80" t="s">
        <v>14</v>
      </c>
      <c r="I66" s="89"/>
    </row>
    <row r="67" ht="29.45" customHeight="1" spans="1:9">
      <c r="A67" s="20"/>
      <c r="B67" s="32"/>
      <c r="C67" s="53" t="s">
        <v>39</v>
      </c>
      <c r="D67" s="54">
        <v>4</v>
      </c>
      <c r="E67" s="27">
        <v>1</v>
      </c>
      <c r="F67" s="54">
        <v>3</v>
      </c>
      <c r="G67" s="24"/>
      <c r="H67" s="31"/>
      <c r="I67" s="89"/>
    </row>
    <row r="68" ht="24.95" customHeight="1" spans="1:9">
      <c r="A68" s="20"/>
      <c r="B68" s="16" t="s">
        <v>106</v>
      </c>
      <c r="C68" s="74" t="s">
        <v>107</v>
      </c>
      <c r="D68" s="81">
        <v>0.5</v>
      </c>
      <c r="E68" s="82"/>
      <c r="F68" s="81">
        <v>0.5</v>
      </c>
      <c r="G68" s="83" t="s">
        <v>108</v>
      </c>
      <c r="H68" s="31" t="s">
        <v>14</v>
      </c>
      <c r="I68" s="89"/>
    </row>
    <row r="69" ht="24.95" customHeight="1" spans="1:9">
      <c r="A69" s="20"/>
      <c r="B69" s="21"/>
      <c r="C69" s="74" t="s">
        <v>109</v>
      </c>
      <c r="D69" s="81">
        <v>0.5</v>
      </c>
      <c r="E69" s="82"/>
      <c r="F69" s="81">
        <v>0.5</v>
      </c>
      <c r="G69" s="83" t="s">
        <v>108</v>
      </c>
      <c r="H69" s="31" t="s">
        <v>14</v>
      </c>
      <c r="I69" s="89"/>
    </row>
    <row r="70" ht="24.95" customHeight="1" spans="1:9">
      <c r="A70" s="20"/>
      <c r="B70" s="21"/>
      <c r="C70" s="74" t="s">
        <v>110</v>
      </c>
      <c r="D70" s="81">
        <v>1</v>
      </c>
      <c r="E70" s="82">
        <v>0.5</v>
      </c>
      <c r="F70" s="81">
        <v>0.5</v>
      </c>
      <c r="G70" s="83" t="s">
        <v>108</v>
      </c>
      <c r="H70" s="31" t="s">
        <v>14</v>
      </c>
      <c r="I70" s="90"/>
    </row>
    <row r="71" ht="24.95" customHeight="1" spans="1:9">
      <c r="A71" s="20"/>
      <c r="B71" s="21"/>
      <c r="C71" s="75" t="s">
        <v>111</v>
      </c>
      <c r="D71" s="81">
        <v>1</v>
      </c>
      <c r="E71" s="82"/>
      <c r="F71" s="81">
        <v>1</v>
      </c>
      <c r="G71" s="83" t="s">
        <v>108</v>
      </c>
      <c r="H71" s="78" t="s">
        <v>43</v>
      </c>
      <c r="I71" s="78" t="s">
        <v>112</v>
      </c>
    </row>
    <row r="72" ht="24.95" customHeight="1" spans="1:9">
      <c r="A72" s="20"/>
      <c r="B72" s="21"/>
      <c r="C72" s="75" t="s">
        <v>113</v>
      </c>
      <c r="D72" s="82">
        <v>1</v>
      </c>
      <c r="E72" s="82"/>
      <c r="F72" s="82">
        <v>1</v>
      </c>
      <c r="G72" s="83" t="s">
        <v>108</v>
      </c>
      <c r="H72" s="78" t="s">
        <v>14</v>
      </c>
      <c r="I72" s="91" t="s">
        <v>114</v>
      </c>
    </row>
    <row r="73" ht="24.95" customHeight="1" spans="1:9">
      <c r="A73" s="20"/>
      <c r="B73" s="21"/>
      <c r="C73" s="53" t="s">
        <v>39</v>
      </c>
      <c r="D73" s="54">
        <v>4</v>
      </c>
      <c r="E73" s="27">
        <v>0.5</v>
      </c>
      <c r="F73" s="54">
        <v>3.5</v>
      </c>
      <c r="G73" s="24"/>
      <c r="H73" s="31"/>
      <c r="I73" s="31"/>
    </row>
    <row r="74" ht="24.95" customHeight="1" spans="1:9">
      <c r="A74" s="20"/>
      <c r="B74" s="16" t="s">
        <v>115</v>
      </c>
      <c r="C74" s="22" t="s">
        <v>116</v>
      </c>
      <c r="D74" s="23">
        <v>2</v>
      </c>
      <c r="E74" s="24"/>
      <c r="F74" s="23">
        <v>2</v>
      </c>
      <c r="G74" s="23">
        <v>8</v>
      </c>
      <c r="H74" s="23" t="s">
        <v>14</v>
      </c>
      <c r="I74" s="23"/>
    </row>
    <row r="75" ht="22.5" customHeight="1" spans="1:9">
      <c r="A75" s="20"/>
      <c r="B75" s="32"/>
      <c r="C75" s="22" t="s">
        <v>117</v>
      </c>
      <c r="D75" s="23">
        <v>4</v>
      </c>
      <c r="E75" s="24"/>
      <c r="F75" s="23">
        <v>4</v>
      </c>
      <c r="G75" s="23">
        <v>8</v>
      </c>
      <c r="H75" s="23" t="s">
        <v>14</v>
      </c>
      <c r="I75" s="23" t="s">
        <v>16</v>
      </c>
    </row>
    <row r="76" ht="24.95" customHeight="1" spans="1:9">
      <c r="A76" s="20"/>
      <c r="B76" s="32"/>
      <c r="C76" s="53" t="s">
        <v>39</v>
      </c>
      <c r="D76" s="27">
        <v>6</v>
      </c>
      <c r="E76" s="23"/>
      <c r="F76" s="27">
        <v>6</v>
      </c>
      <c r="G76" s="23"/>
      <c r="H76" s="23"/>
      <c r="I76" s="23"/>
    </row>
    <row r="77" ht="27.95" customHeight="1" spans="1:9">
      <c r="A77" s="84"/>
      <c r="B77" s="27" t="s">
        <v>52</v>
      </c>
      <c r="C77" s="67"/>
      <c r="D77" s="27">
        <v>14</v>
      </c>
      <c r="E77" s="27">
        <v>1.5</v>
      </c>
      <c r="F77" s="27">
        <v>12.5</v>
      </c>
      <c r="G77" s="23"/>
      <c r="H77" s="23"/>
      <c r="I77" s="23"/>
    </row>
    <row r="78" ht="20.45" customHeight="1" spans="1:9">
      <c r="A78" s="85" t="s">
        <v>118</v>
      </c>
      <c r="B78" s="86"/>
      <c r="C78" s="87"/>
      <c r="D78" s="40">
        <v>161</v>
      </c>
      <c r="E78" s="40">
        <f>D78-F78</f>
        <v>125.5</v>
      </c>
      <c r="F78" s="40">
        <f>F19+F24+F63+F77</f>
        <v>35.5</v>
      </c>
      <c r="G78" s="88"/>
      <c r="H78" s="40"/>
      <c r="I78" s="43"/>
    </row>
    <row r="79" ht="21.6" customHeight="1"/>
  </sheetData>
  <mergeCells count="18">
    <mergeCell ref="A1:I1"/>
    <mergeCell ref="A78:B78"/>
    <mergeCell ref="A3:A25"/>
    <mergeCell ref="A26:A63"/>
    <mergeCell ref="A64:A77"/>
    <mergeCell ref="B3:B19"/>
    <mergeCell ref="B20:B24"/>
    <mergeCell ref="B26:B37"/>
    <mergeCell ref="B38:B46"/>
    <mergeCell ref="B47:B59"/>
    <mergeCell ref="B60:B62"/>
    <mergeCell ref="B64:B67"/>
    <mergeCell ref="B68:B73"/>
    <mergeCell ref="B74:B76"/>
    <mergeCell ref="I47:I49"/>
    <mergeCell ref="I50:I52"/>
    <mergeCell ref="I53:I55"/>
    <mergeCell ref="I56:I58"/>
  </mergeCells>
  <pageMargins left="0.159027777777778" right="0.209027777777778" top="0.329166666666667" bottom="0.179166666666667" header="0.188888888888889" footer="0.179166666666667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</dc:creator>
  <cp:lastModifiedBy>Nana</cp:lastModifiedBy>
  <cp:revision>1</cp:revision>
  <dcterms:created xsi:type="dcterms:W3CDTF">2006-09-13T11:21:00Z</dcterms:created>
  <cp:lastPrinted>2021-12-01T06:28:00Z</cp:lastPrinted>
  <dcterms:modified xsi:type="dcterms:W3CDTF">2023-03-14T00:56:46Z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D15B6255CCC448EEB1D9B22056A82F1D</vt:lpwstr>
  </property>
</Properties>
</file>